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3E9231BF-7789-4319-B310-1FE5E452DC9F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552" yWindow="624" windowWidth="22488" windowHeight="11616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H81" i="1"/>
  <c r="H73" i="1"/>
  <c r="H74" i="1"/>
  <c r="H63" i="1"/>
  <c r="H64" i="1"/>
  <c r="H54" i="1"/>
  <c r="H55" i="1"/>
  <c r="H32" i="1"/>
  <c r="H33" i="1"/>
  <c r="H31" i="1"/>
  <c r="H18" i="1"/>
  <c r="E80" i="1"/>
  <c r="E81" i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E74" i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E64" i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E55" i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E33" i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H47" i="1"/>
  <c r="F10" i="1"/>
  <c r="G47" i="1"/>
  <c r="G10" i="1"/>
  <c r="F84" i="1" l="1"/>
  <c r="E84" i="1"/>
  <c r="D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<sst xmlns="http://schemas.openxmlformats.org/spreadsheetml/2006/main" count="81" uniqueCount="49">
  <si>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</si>
  <si>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</si>
  <si>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</si>
  <si>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</si>
  <si>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</si>
  <si>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</si>
  <si>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</si>
  <si>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</si>
  <si>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</si>
  <si>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</si>
  <si>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</si>
  <si>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</si>
  <si>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</si>
  <si>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</si>
  <si>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</si>
  <si>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</si>
  <si>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</si>
  <si>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</si>
  <si>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</si>
  <si>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</si>
  <si>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</si>
  <si>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</si>
  <si>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</si>
  <si>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</si>
  <si>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</si>
  <si>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</si>
  <si>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</si>
  <si>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</si>
  <si>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</si>
  <si>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</si>
  <si>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</si>
  <si>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</si>
  <si>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</si>
  <si>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</si>
  <si>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</si>
  <si>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</si>
  <si>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</si>
  <si>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</si>
  <si>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</si>
  <si>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</si>
  <si>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</si>
  <si>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</si>
  <si>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</si>
  <si>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</si>
  <si>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</si>
  <si>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</si>
  <si>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</si>
  <si>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DE PUEBLITO DE ALLENDE</t>
  </si>
  <si>
    <t xml:space="preserve">Del 01 de Enero al 31 de Diciembre del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</si>
</sst>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84</xdr:row>
      <xdr:rowOff>101600</xdr:rowOff>
    </xdr:from>
    <xdr:to>
      <xdr:col>7</xdr:col>
      <xdr:colOff>50800</xdr:colOff>
      <xdr:row>91</xdr:row>
      <xdr:rowOff>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CBF7B-E037-4985-8E1E-4454E91BD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1473200" y="17856200"/>
          <a:ext cx="6688667" cy="1208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L10" sqref="L10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3587190</v>
      </c>
      <c r="D10" s="4">
        <f t="shared" ref="D10:H10" si="0">SUM(D11,D21,D30,D41)</f>
        <v>1968772</v>
      </c>
      <c r="E10" s="4">
        <f t="shared" si="0"/>
        <v>5555962</v>
      </c>
      <c r="F10" s="4">
        <f t="shared" si="0"/>
        <v>4442773</v>
      </c>
      <c r="G10" s="4">
        <f t="shared" si="0"/>
        <v>4358857</v>
      </c>
      <c r="H10" s="4">
        <f t="shared" si="0"/>
        <v>1113189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3587190</v>
      </c>
      <c r="D21" s="4">
        <f t="shared" ref="D21:H21" si="4">SUM(D22:D28)</f>
        <v>1968772</v>
      </c>
      <c r="E21" s="4">
        <f t="shared" si="4"/>
        <v>5555962</v>
      </c>
      <c r="F21" s="4">
        <f t="shared" si="4"/>
        <v>4442773</v>
      </c>
      <c r="G21" s="4">
        <f t="shared" si="4"/>
        <v>4358857</v>
      </c>
      <c r="H21" s="4">
        <f t="shared" si="4"/>
        <v>1113189</v>
      </c>
    </row>
    <row r="22" spans="2:8" x14ac:dyDescent="0.3">
      <c r="B22" s="11" t="s">
        <v>23</v>
      </c>
      <c r="C22" s="15">
        <v>604712</v>
      </c>
      <c r="D22" s="15">
        <v>1933732</v>
      </c>
      <c r="E22" s="17">
        <f t="shared" ref="E22:E28" si="5">SUM(C22:D22)</f>
        <v>2538444</v>
      </c>
      <c r="F22" s="15">
        <v>2269057</v>
      </c>
      <c r="G22" s="15">
        <v>2269057</v>
      </c>
      <c r="H22" s="17">
        <f t="shared" ref="H22:H28" si="6">SUM(E22-F22)</f>
        <v>269387</v>
      </c>
    </row>
    <row r="23" spans="2:8" x14ac:dyDescent="0.3">
      <c r="B23" s="11" t="s">
        <v>24</v>
      </c>
      <c r="C23" s="15">
        <v>2982478</v>
      </c>
      <c r="D23" s="15">
        <v>35040</v>
      </c>
      <c r="E23" s="17">
        <f t="shared" si="5"/>
        <v>3017518</v>
      </c>
      <c r="F23" s="15">
        <v>2173716</v>
      </c>
      <c r="G23" s="15">
        <v>2089800</v>
      </c>
      <c r="H23" s="17">
        <f t="shared" si="6"/>
        <v>843802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0</v>
      </c>
      <c r="D47" s="4">
        <f t="shared" ref="D47:H47" si="13">SUM(D48,D58,D67,D78)</f>
        <v>338376</v>
      </c>
      <c r="E47" s="4">
        <f t="shared" si="13"/>
        <v>338376</v>
      </c>
      <c r="F47" s="4">
        <f t="shared" si="13"/>
        <v>108626</v>
      </c>
      <c r="G47" s="4">
        <f t="shared" si="13"/>
        <v>108627</v>
      </c>
      <c r="H47" s="4">
        <f t="shared" si="13"/>
        <v>229750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338376</v>
      </c>
      <c r="E58" s="4">
        <f t="shared" si="17"/>
        <v>338376</v>
      </c>
      <c r="F58" s="4">
        <f t="shared" si="17"/>
        <v>108626</v>
      </c>
      <c r="G58" s="4">
        <f t="shared" si="17"/>
        <v>108627</v>
      </c>
      <c r="H58" s="4">
        <f t="shared" si="17"/>
        <v>229750</v>
      </c>
    </row>
    <row r="59" spans="2:8" x14ac:dyDescent="0.3">
      <c r="B59" s="11" t="s">
        <v>23</v>
      </c>
      <c r="C59" s="15">
        <v>0</v>
      </c>
      <c r="D59" s="15">
        <v>338376</v>
      </c>
      <c r="E59" s="17">
        <f t="shared" ref="E59:E65" si="18">SUM(C59:D59)</f>
        <v>338376</v>
      </c>
      <c r="F59" s="15">
        <v>108626</v>
      </c>
      <c r="G59" s="15">
        <v>108627</v>
      </c>
      <c r="H59" s="17">
        <f t="shared" ref="H59:H65" si="19">SUM(E59-F59)</f>
        <v>229750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3587190</v>
      </c>
      <c r="D84" s="5">
        <f t="shared" ref="D84:H84" si="26">SUM(D10,D47)</f>
        <v>2307148</v>
      </c>
      <c r="E84" s="5">
        <f>SUM(E10,E47)</f>
        <v>5894338</v>
      </c>
      <c r="F84" s="5">
        <f t="shared" si="26"/>
        <v>4551399</v>
      </c>
      <c r="G84" s="5">
        <f t="shared" si="26"/>
        <v>4467484</v>
      </c>
      <c r="H84" s="5">
        <f t="shared" si="26"/>
        <v>1342939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2020-01-08T22:29:57Z</dcterms:created>
  <dcterms:modified xsi:type="dcterms:W3CDTF">2025-02-02T03:13:59Z</dcterms:modified>
</cp:coreProperties>
</file>